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esktop\Год 2024-2025\Питание\ноябрь\"/>
    </mc:Choice>
  </mc:AlternateContent>
  <bookViews>
    <workbookView xWindow="0" yWindow="0" windowWidth="19200" windowHeight="79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I195" i="1"/>
  <c r="J119" i="1"/>
  <c r="J176" i="1"/>
  <c r="G138" i="1"/>
  <c r="I138" i="1"/>
  <c r="L138" i="1"/>
  <c r="L100" i="1"/>
  <c r="J100" i="1"/>
  <c r="H176" i="1"/>
  <c r="L157" i="1"/>
  <c r="L81" i="1"/>
  <c r="F138" i="1"/>
  <c r="H195" i="1"/>
  <c r="G195" i="1"/>
  <c r="G176" i="1"/>
  <c r="J138" i="1"/>
  <c r="G119" i="1"/>
  <c r="I119" i="1"/>
  <c r="L119" i="1"/>
  <c r="F100" i="1"/>
  <c r="I100" i="1"/>
  <c r="J62" i="1"/>
  <c r="G24" i="1"/>
  <c r="H81" i="1"/>
  <c r="F81" i="1"/>
  <c r="J81" i="1"/>
  <c r="F62" i="1"/>
  <c r="G62" i="1"/>
  <c r="H62" i="1"/>
  <c r="I62" i="1"/>
  <c r="L62" i="1"/>
  <c r="H43" i="1"/>
  <c r="G43" i="1"/>
  <c r="L43" i="1"/>
  <c r="F24" i="1"/>
  <c r="L24" i="1"/>
  <c r="H24" i="1"/>
  <c r="I24" i="1"/>
  <c r="J24" i="1"/>
  <c r="I196" i="1" l="1"/>
  <c r="G196" i="1"/>
  <c r="J196" i="1"/>
  <c r="F196" i="1"/>
  <c r="L196" i="1"/>
  <c r="H196" i="1"/>
</calcChain>
</file>

<file path=xl/sharedStrings.xml><?xml version="1.0" encoding="utf-8"?>
<sst xmlns="http://schemas.openxmlformats.org/spreadsheetml/2006/main" count="247" uniqueCount="81">
  <si>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</si>
  <si>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</si>
  <si>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</si>
  <si>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</si>
  <si>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</si>
  <si>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</si>
  <si>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</si>
  <si>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</si>
  <si>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</si>
  <si>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</si>
  <si>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</si>
  <si>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</si>
  <si>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</si>
  <si>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</si>
  <si>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</si>
  <si>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</si>
  <si>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</si>
  <si>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</si>
  <si>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</si>
  <si>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</si>
  <si>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</si>
  <si>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</si>
  <si>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</si>
  <si>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</si>
  <si>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</si>
  <si>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</si>
  <si>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</si>
  <si>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</si>
  <si>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</si>
  <si>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</si>
  <si>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</si>
  <si>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</si>
  <si>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</si>
  <si>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</si>
  <si>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</si>
  <si>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</si>
  <si>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</si>
  <si>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</si>
  <si>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</si>
  <si>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2 а. Псыж имени С.Х. Гонова"</t>
  </si>
  <si>
    <t>Директор</t>
  </si>
  <si>
    <t>Кичев М.Х.</t>
  </si>
  <si>
    <t>Салат из моркови</t>
  </si>
  <si>
    <t>Борщ со сметаной</t>
  </si>
  <si>
    <t>Рыба, в томате с овощами</t>
  </si>
  <si>
    <t>Картофельное пюре</t>
  </si>
  <si>
    <t>Хлеб пшеничный</t>
  </si>
  <si>
    <t>Кисель из сухофруктов</t>
  </si>
  <si>
    <t xml:space="preserve">Салат витаминный </t>
  </si>
  <si>
    <t>Суп из овощей</t>
  </si>
  <si>
    <t>Гуляш из говядины с соусом</t>
  </si>
  <si>
    <t>Гречка рассыпчатая</t>
  </si>
  <si>
    <t>Компот из смеси сухофруктов</t>
  </si>
  <si>
    <t>Салат из свежей капусты</t>
  </si>
  <si>
    <t xml:space="preserve">Свекольник </t>
  </si>
  <si>
    <t>Биточки мясные из говядины</t>
  </si>
  <si>
    <t>Рис отварной, с томатным соусом</t>
  </si>
  <si>
    <t>Компот из свежих фруктов</t>
  </si>
  <si>
    <t>Каша пшенная рассыпчатая</t>
  </si>
  <si>
    <t>Тефтели говяжьи с соусом томатным</t>
  </si>
  <si>
    <t>Суп картофельный с горохом</t>
  </si>
  <si>
    <t>Салат из свеклы</t>
  </si>
  <si>
    <t xml:space="preserve">Компот из свежих фруктов </t>
  </si>
  <si>
    <t>Макароны с соусом</t>
  </si>
  <si>
    <t>Котлеты, из филе птицы</t>
  </si>
  <si>
    <t xml:space="preserve">Салат </t>
  </si>
  <si>
    <t>Суп лапша домашняя</t>
  </si>
  <si>
    <t>Курица в томатном соусе</t>
  </si>
  <si>
    <t>Макароны отварные</t>
  </si>
  <si>
    <t xml:space="preserve">Какао с молоком </t>
  </si>
  <si>
    <t>Салат витаминный</t>
  </si>
  <si>
    <t>Каша гречневая с соусом</t>
  </si>
  <si>
    <t>Котлеты, прип. из говядины</t>
  </si>
  <si>
    <t>Биточки из птицы</t>
  </si>
  <si>
    <t>Салат из моркови с зеленым горошком</t>
  </si>
  <si>
    <t xml:space="preserve">Гречка отварная </t>
  </si>
  <si>
    <t>Тефтели говяжьи с соусом</t>
  </si>
  <si>
    <t>Салат витаминный (огурцы,помидоры)</t>
  </si>
  <si>
    <t>Рис отварной с соусом</t>
  </si>
  <si>
    <t xml:space="preserve">Компот из яблок. </t>
  </si>
  <si>
    <t>Суп картофельный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</si>
</sst>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2" fillId="0" borderId="2" xfId="0" applyFont="1" applyBorder="1"/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2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07" zoomScaleNormal="107" workbookViewId="0">
      <pane xSplit="4" ySplit="5" topLeftCell="F51" activePane="bottomRight" state="frozen"/>
      <selection pane="topRight" activeCell="E1" sqref="E1"/>
      <selection pane="bottomLeft" activeCell="A6" sqref="A6"/>
      <selection pane="bottomRight" activeCell="G58" sqref="G58:G59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45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76" t="s">
        <v>39</v>
      </c>
      <c r="D1" s="77"/>
      <c r="E1" s="77"/>
      <c r="F1" s="12" t="s">
        <v>16</v>
      </c>
      <c r="G1" s="2" t="s">
        <v>17</v>
      </c>
      <c r="H1" s="78" t="s">
        <v>40</v>
      </c>
      <c r="I1" s="78"/>
      <c r="J1" s="78"/>
      <c r="K1" s="78"/>
    </row>
    <row r="2" spans="1:12" ht="18" x14ac:dyDescent="0.25">
      <c r="A2" s="35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48</v>
      </c>
      <c r="F14" s="52">
        <v>60</v>
      </c>
      <c r="G14" s="52">
        <v>0.7</v>
      </c>
      <c r="H14" s="52">
        <v>6.1</v>
      </c>
      <c r="I14" s="52">
        <v>6.9</v>
      </c>
      <c r="J14" s="52">
        <v>85.2</v>
      </c>
      <c r="K14" s="60"/>
      <c r="L14" s="52">
        <v>3.1</v>
      </c>
    </row>
    <row r="15" spans="1:12" ht="15.5" x14ac:dyDescent="0.35">
      <c r="A15" s="23"/>
      <c r="B15" s="15"/>
      <c r="C15" s="11"/>
      <c r="D15" s="7" t="s">
        <v>27</v>
      </c>
      <c r="E15" s="61" t="s">
        <v>49</v>
      </c>
      <c r="F15" s="52">
        <v>250</v>
      </c>
      <c r="G15" s="52">
        <v>1.9</v>
      </c>
      <c r="H15" s="52">
        <v>5.9</v>
      </c>
      <c r="I15" s="52">
        <v>12.6</v>
      </c>
      <c r="J15" s="52">
        <v>115.2</v>
      </c>
      <c r="K15" s="60"/>
      <c r="L15" s="52">
        <v>6.09</v>
      </c>
    </row>
    <row r="16" spans="1:12" ht="15.5" x14ac:dyDescent="0.35">
      <c r="A16" s="23"/>
      <c r="B16" s="15"/>
      <c r="C16" s="11"/>
      <c r="D16" s="7" t="s">
        <v>28</v>
      </c>
      <c r="E16" s="61" t="s">
        <v>50</v>
      </c>
      <c r="F16" s="54">
        <v>90</v>
      </c>
      <c r="G16" s="54">
        <v>12.5</v>
      </c>
      <c r="H16" s="54">
        <v>14.2</v>
      </c>
      <c r="I16" s="54">
        <v>8.6</v>
      </c>
      <c r="J16" s="54">
        <v>212.7</v>
      </c>
      <c r="K16" s="60"/>
      <c r="L16" s="55">
        <v>57.1</v>
      </c>
    </row>
    <row r="17" spans="1:12" ht="15.5" x14ac:dyDescent="0.35">
      <c r="A17" s="23"/>
      <c r="B17" s="15"/>
      <c r="C17" s="11"/>
      <c r="D17" s="7" t="s">
        <v>29</v>
      </c>
      <c r="E17" s="55" t="s">
        <v>51</v>
      </c>
      <c r="F17" s="52">
        <v>150</v>
      </c>
      <c r="G17" s="52">
        <v>3.2</v>
      </c>
      <c r="H17" s="52">
        <v>5.4</v>
      </c>
      <c r="I17" s="52">
        <v>45</v>
      </c>
      <c r="J17" s="52">
        <v>263.8</v>
      </c>
      <c r="K17" s="60"/>
      <c r="L17" s="52">
        <v>7</v>
      </c>
    </row>
    <row r="18" spans="1:12" ht="15.5" x14ac:dyDescent="0.35">
      <c r="A18" s="23"/>
      <c r="B18" s="15"/>
      <c r="C18" s="11"/>
      <c r="D18" s="7" t="s">
        <v>30</v>
      </c>
      <c r="E18" s="55" t="s">
        <v>52</v>
      </c>
      <c r="F18" s="54">
        <v>200</v>
      </c>
      <c r="G18" s="54">
        <v>0.6</v>
      </c>
      <c r="H18" s="54">
        <v>0</v>
      </c>
      <c r="I18" s="54">
        <v>27.9</v>
      </c>
      <c r="J18" s="54">
        <v>113.8</v>
      </c>
      <c r="K18" s="60"/>
      <c r="L18" s="54">
        <v>3.02</v>
      </c>
    </row>
    <row r="19" spans="1:12" ht="15.5" x14ac:dyDescent="0.35">
      <c r="A19" s="23"/>
      <c r="B19" s="15"/>
      <c r="C19" s="11"/>
      <c r="D19" s="7" t="s">
        <v>31</v>
      </c>
      <c r="E19" s="61" t="s">
        <v>46</v>
      </c>
      <c r="F19" s="52">
        <v>40</v>
      </c>
      <c r="G19" s="52">
        <v>1.5</v>
      </c>
      <c r="H19" s="52">
        <v>0.1</v>
      </c>
      <c r="I19" s="52">
        <v>9.9</v>
      </c>
      <c r="J19" s="52">
        <v>47</v>
      </c>
      <c r="K19" s="60"/>
      <c r="L19" s="52">
        <v>3.5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20.400000000000002</v>
      </c>
      <c r="H23" s="19">
        <f t="shared" si="2"/>
        <v>31.700000000000003</v>
      </c>
      <c r="I23" s="19">
        <f t="shared" si="2"/>
        <v>110.9</v>
      </c>
      <c r="J23" s="19">
        <f t="shared" si="2"/>
        <v>837.7</v>
      </c>
      <c r="K23" s="25"/>
      <c r="L23" s="19">
        <f>SUM(L14:L22)</f>
        <v>79.81</v>
      </c>
    </row>
    <row r="24" spans="1:12" ht="14.5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790</v>
      </c>
      <c r="G24" s="32">
        <f t="shared" ref="G24:J24" si="3">G13+G23</f>
        <v>20.400000000000002</v>
      </c>
      <c r="H24" s="32">
        <f t="shared" si="3"/>
        <v>31.700000000000003</v>
      </c>
      <c r="I24" s="32">
        <f t="shared" si="3"/>
        <v>110.9</v>
      </c>
      <c r="J24" s="32">
        <f t="shared" si="3"/>
        <v>837.7</v>
      </c>
      <c r="K24" s="32"/>
      <c r="L24" s="32">
        <f t="shared" ref="L24" si="4">L13+L23</f>
        <v>79.81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8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53</v>
      </c>
      <c r="F33" s="57">
        <v>60</v>
      </c>
      <c r="G33" s="57">
        <v>0.5</v>
      </c>
      <c r="H33" s="57">
        <v>3</v>
      </c>
      <c r="I33" s="57">
        <v>3.2</v>
      </c>
      <c r="J33" s="57">
        <v>42</v>
      </c>
      <c r="K33" s="53"/>
      <c r="L33" s="57">
        <v>3.1</v>
      </c>
    </row>
    <row r="34" spans="1:12" ht="18" x14ac:dyDescent="0.35">
      <c r="A34" s="14"/>
      <c r="B34" s="15"/>
      <c r="C34" s="11"/>
      <c r="D34" s="7" t="s">
        <v>27</v>
      </c>
      <c r="E34" s="56" t="s">
        <v>54</v>
      </c>
      <c r="F34" s="57">
        <v>250</v>
      </c>
      <c r="G34" s="57">
        <v>2.2000000000000002</v>
      </c>
      <c r="H34" s="57">
        <v>4.5</v>
      </c>
      <c r="I34" s="57">
        <v>12</v>
      </c>
      <c r="J34" s="57">
        <v>97</v>
      </c>
      <c r="K34" s="53"/>
      <c r="L34" s="57">
        <v>8.1999999999999993</v>
      </c>
    </row>
    <row r="35" spans="1:12" ht="18" x14ac:dyDescent="0.35">
      <c r="A35" s="14"/>
      <c r="B35" s="15"/>
      <c r="C35" s="11"/>
      <c r="D35" s="7" t="s">
        <v>28</v>
      </c>
      <c r="E35" s="58" t="s">
        <v>55</v>
      </c>
      <c r="F35" s="59">
        <v>90</v>
      </c>
      <c r="G35" s="59">
        <v>11.5</v>
      </c>
      <c r="H35" s="59">
        <v>13.4</v>
      </c>
      <c r="I35" s="59">
        <v>9.6</v>
      </c>
      <c r="J35" s="59">
        <v>202</v>
      </c>
      <c r="K35" s="53"/>
      <c r="L35" s="59">
        <v>52.8</v>
      </c>
    </row>
    <row r="36" spans="1:12" ht="18" x14ac:dyDescent="0.35">
      <c r="A36" s="14"/>
      <c r="B36" s="15"/>
      <c r="C36" s="11"/>
      <c r="D36" s="7" t="s">
        <v>29</v>
      </c>
      <c r="E36" s="58" t="s">
        <v>56</v>
      </c>
      <c r="F36" s="59">
        <v>180</v>
      </c>
      <c r="G36" s="59">
        <v>3.9</v>
      </c>
      <c r="H36" s="59">
        <v>5.0999999999999996</v>
      </c>
      <c r="I36" s="59">
        <v>40.299999999999997</v>
      </c>
      <c r="J36" s="59">
        <v>225.2</v>
      </c>
      <c r="K36" s="53"/>
      <c r="L36" s="59">
        <v>8.3000000000000007</v>
      </c>
    </row>
    <row r="37" spans="1:12" ht="18" x14ac:dyDescent="0.35">
      <c r="A37" s="14"/>
      <c r="B37" s="15"/>
      <c r="C37" s="11"/>
      <c r="D37" s="7" t="s">
        <v>30</v>
      </c>
      <c r="E37" s="58" t="s">
        <v>57</v>
      </c>
      <c r="F37" s="59">
        <v>200</v>
      </c>
      <c r="G37" s="59">
        <v>0.5</v>
      </c>
      <c r="H37" s="59">
        <v>0.2</v>
      </c>
      <c r="I37" s="59">
        <v>23.1</v>
      </c>
      <c r="J37" s="59">
        <v>96</v>
      </c>
      <c r="K37" s="53"/>
      <c r="L37" s="59">
        <v>3.8</v>
      </c>
    </row>
    <row r="38" spans="1:12" ht="18" x14ac:dyDescent="0.35">
      <c r="A38" s="14"/>
      <c r="B38" s="15"/>
      <c r="C38" s="11"/>
      <c r="D38" s="7" t="s">
        <v>31</v>
      </c>
      <c r="E38" s="56" t="s">
        <v>46</v>
      </c>
      <c r="F38" s="57">
        <v>40</v>
      </c>
      <c r="G38" s="57">
        <v>1.5</v>
      </c>
      <c r="H38" s="57">
        <v>0.1</v>
      </c>
      <c r="I38" s="57">
        <v>9.9</v>
      </c>
      <c r="J38" s="57">
        <v>47</v>
      </c>
      <c r="K38" s="53"/>
      <c r="L38" s="57">
        <v>3.5</v>
      </c>
    </row>
    <row r="39" spans="1:12" ht="14.5" x14ac:dyDescent="0.35">
      <c r="A39" s="14"/>
      <c r="B39" s="15"/>
      <c r="C39" s="11"/>
      <c r="D39" s="7" t="s">
        <v>32</v>
      </c>
      <c r="E39" s="51"/>
      <c r="F39" s="51"/>
      <c r="G39" s="51"/>
      <c r="H39" s="51"/>
      <c r="I39" s="51"/>
      <c r="J39" s="51"/>
      <c r="K39" s="51"/>
      <c r="L39" s="51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9">SUM(G33:G41)</f>
        <v>20.099999999999998</v>
      </c>
      <c r="H42" s="19">
        <f t="shared" ref="H42" si="10">SUM(H33:H41)</f>
        <v>26.3</v>
      </c>
      <c r="I42" s="19">
        <f t="shared" ref="I42" si="11">SUM(I33:I41)</f>
        <v>98.1</v>
      </c>
      <c r="J42" s="19">
        <f t="shared" ref="J42:L42" si="12">SUM(J33:J41)</f>
        <v>709.2</v>
      </c>
      <c r="K42" s="25"/>
      <c r="L42" s="19">
        <f t="shared" si="12"/>
        <v>79.699999999999989</v>
      </c>
    </row>
    <row r="43" spans="1:12" ht="15.75" customHeigh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820</v>
      </c>
      <c r="G43" s="32">
        <f t="shared" ref="G43" si="13">G32+G42</f>
        <v>20.099999999999998</v>
      </c>
      <c r="H43" s="32">
        <f t="shared" ref="H43" si="14">H32+H42</f>
        <v>26.3</v>
      </c>
      <c r="I43" s="32">
        <f t="shared" ref="I43" si="15">I32+I42</f>
        <v>98.1</v>
      </c>
      <c r="J43" s="32">
        <f t="shared" ref="J43:L43" si="16">J32+J42</f>
        <v>709.2</v>
      </c>
      <c r="K43" s="32"/>
      <c r="L43" s="32">
        <f t="shared" si="16"/>
        <v>79.699999999999989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8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61</v>
      </c>
      <c r="F52" s="64">
        <v>60</v>
      </c>
      <c r="G52" s="64">
        <v>0.9</v>
      </c>
      <c r="H52" s="64">
        <v>3.1</v>
      </c>
      <c r="I52" s="64">
        <v>5.7</v>
      </c>
      <c r="J52" s="64">
        <v>45.2</v>
      </c>
      <c r="K52" s="7"/>
      <c r="L52" s="64">
        <v>4.5</v>
      </c>
    </row>
    <row r="53" spans="1:12" ht="18" x14ac:dyDescent="0.35">
      <c r="A53" s="23"/>
      <c r="B53" s="15"/>
      <c r="C53" s="11"/>
      <c r="D53" s="7" t="s">
        <v>27</v>
      </c>
      <c r="E53" s="63" t="s">
        <v>60</v>
      </c>
      <c r="F53" s="62">
        <v>250</v>
      </c>
      <c r="G53" s="62">
        <v>2.2999999999999998</v>
      </c>
      <c r="H53" s="62">
        <v>3.9</v>
      </c>
      <c r="I53" s="62">
        <v>13.6</v>
      </c>
      <c r="J53" s="62">
        <v>141.19999999999999</v>
      </c>
      <c r="K53" s="7"/>
      <c r="L53" s="62">
        <v>5.8</v>
      </c>
    </row>
    <row r="54" spans="1:12" ht="18" x14ac:dyDescent="0.35">
      <c r="A54" s="23"/>
      <c r="B54" s="15"/>
      <c r="C54" s="11"/>
      <c r="D54" s="7" t="s">
        <v>28</v>
      </c>
      <c r="E54" s="63" t="s">
        <v>59</v>
      </c>
      <c r="F54" s="62">
        <v>100</v>
      </c>
      <c r="G54" s="62">
        <v>10.5</v>
      </c>
      <c r="H54" s="62">
        <v>15.5</v>
      </c>
      <c r="I54" s="62">
        <v>10.8</v>
      </c>
      <c r="J54" s="62">
        <v>224.2</v>
      </c>
      <c r="K54" s="7"/>
      <c r="L54" s="62">
        <v>56.14</v>
      </c>
    </row>
    <row r="55" spans="1:12" ht="18" x14ac:dyDescent="0.35">
      <c r="A55" s="23"/>
      <c r="B55" s="15"/>
      <c r="C55" s="11"/>
      <c r="D55" s="7" t="s">
        <v>29</v>
      </c>
      <c r="E55" s="63" t="s">
        <v>58</v>
      </c>
      <c r="F55" s="62">
        <v>150</v>
      </c>
      <c r="G55" s="62">
        <v>5.5</v>
      </c>
      <c r="H55" s="62">
        <v>5.3</v>
      </c>
      <c r="I55" s="62">
        <v>35.299999999999997</v>
      </c>
      <c r="J55" s="62">
        <v>211.1</v>
      </c>
      <c r="K55" s="7"/>
      <c r="L55" s="62">
        <v>6.2</v>
      </c>
    </row>
    <row r="56" spans="1:12" ht="18" x14ac:dyDescent="0.35">
      <c r="A56" s="23"/>
      <c r="B56" s="15"/>
      <c r="C56" s="11"/>
      <c r="D56" s="7" t="s">
        <v>30</v>
      </c>
      <c r="E56" s="63" t="s">
        <v>57</v>
      </c>
      <c r="F56" s="64">
        <v>200</v>
      </c>
      <c r="G56" s="64">
        <v>0.6</v>
      </c>
      <c r="H56" s="64">
        <v>0</v>
      </c>
      <c r="I56" s="64">
        <v>30.8</v>
      </c>
      <c r="J56" s="64">
        <v>113.8</v>
      </c>
      <c r="K56" s="7"/>
      <c r="L56" s="64">
        <v>3.5</v>
      </c>
    </row>
    <row r="57" spans="1:12" ht="18" x14ac:dyDescent="0.35">
      <c r="A57" s="23"/>
      <c r="B57" s="15"/>
      <c r="C57" s="11"/>
      <c r="D57" s="7" t="s">
        <v>31</v>
      </c>
      <c r="E57" s="65" t="s">
        <v>46</v>
      </c>
      <c r="F57" s="62">
        <v>40</v>
      </c>
      <c r="G57" s="62">
        <v>1.5</v>
      </c>
      <c r="H57" s="62">
        <v>0.1</v>
      </c>
      <c r="I57" s="62">
        <v>9.9</v>
      </c>
      <c r="J57" s="62">
        <v>47</v>
      </c>
      <c r="K57" s="7"/>
      <c r="L57" s="62">
        <v>3.8</v>
      </c>
    </row>
    <row r="58" spans="1:12" ht="14.5" x14ac:dyDescent="0.35">
      <c r="A58" s="23"/>
      <c r="B58" s="15"/>
      <c r="C58" s="11"/>
      <c r="D58" s="7" t="s">
        <v>32</v>
      </c>
      <c r="F58" s="51"/>
      <c r="G58" s="51"/>
      <c r="H58" s="51"/>
      <c r="I58" s="51"/>
      <c r="J58" s="51"/>
      <c r="K58" s="51"/>
      <c r="L58" s="51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21.3</v>
      </c>
      <c r="H61" s="19">
        <f>SUM(H52:H60)</f>
        <v>27.900000000000002</v>
      </c>
      <c r="I61" s="19">
        <f>SUM(I52:I60)</f>
        <v>106.10000000000001</v>
      </c>
      <c r="J61" s="19">
        <f>SUM(J52:J60)</f>
        <v>782.49999999999989</v>
      </c>
      <c r="K61" s="25"/>
      <c r="L61" s="19">
        <f>SUM(L52:L60)</f>
        <v>79.94</v>
      </c>
    </row>
    <row r="62" spans="1:12" ht="15.75" customHeigh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800</v>
      </c>
      <c r="G62" s="32">
        <f t="shared" ref="G62" si="21">G51+G61</f>
        <v>21.3</v>
      </c>
      <c r="H62" s="32">
        <f t="shared" ref="H62" si="22">H51+H61</f>
        <v>27.900000000000002</v>
      </c>
      <c r="I62" s="32">
        <f t="shared" ref="I62" si="23">I51+I61</f>
        <v>106.10000000000001</v>
      </c>
      <c r="J62" s="32">
        <f t="shared" ref="J62:L62" si="24">J51+J61</f>
        <v>782.49999999999989</v>
      </c>
      <c r="K62" s="32"/>
      <c r="L62" s="32">
        <f t="shared" si="24"/>
        <v>79.94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5">SUM(G63:G69)</f>
        <v>0</v>
      </c>
      <c r="H70" s="19">
        <f t="shared" ref="H70" si="26">SUM(H63:H69)</f>
        <v>0</v>
      </c>
      <c r="I70" s="19">
        <f t="shared" ref="I70" si="27">SUM(I63:I69)</f>
        <v>0</v>
      </c>
      <c r="J70" s="19">
        <f t="shared" ref="J70:L70" si="28">SUM(J63:J69)</f>
        <v>0</v>
      </c>
      <c r="K70" s="25"/>
      <c r="L70" s="19">
        <f t="shared" si="28"/>
        <v>0</v>
      </c>
    </row>
    <row r="71" spans="1:12" ht="18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42</v>
      </c>
      <c r="F71" s="57">
        <v>60</v>
      </c>
      <c r="G71" s="57">
        <v>0.4</v>
      </c>
      <c r="H71" s="57">
        <v>0.1</v>
      </c>
      <c r="I71" s="57">
        <v>5.0999999999999996</v>
      </c>
      <c r="J71" s="57">
        <v>49</v>
      </c>
      <c r="K71" s="53"/>
      <c r="L71" s="57">
        <v>6.94</v>
      </c>
    </row>
    <row r="72" spans="1:12" ht="18" x14ac:dyDescent="0.35">
      <c r="A72" s="23"/>
      <c r="B72" s="15"/>
      <c r="C72" s="11"/>
      <c r="D72" s="7" t="s">
        <v>27</v>
      </c>
      <c r="E72" s="58" t="s">
        <v>43</v>
      </c>
      <c r="F72" s="58">
        <v>250</v>
      </c>
      <c r="G72" s="58">
        <v>2.1</v>
      </c>
      <c r="H72" s="59">
        <v>6.5</v>
      </c>
      <c r="I72" s="59">
        <v>11.1</v>
      </c>
      <c r="J72" s="59">
        <v>121.2</v>
      </c>
      <c r="K72" s="53"/>
      <c r="L72" s="58">
        <v>10.6</v>
      </c>
    </row>
    <row r="73" spans="1:12" ht="18" x14ac:dyDescent="0.35">
      <c r="A73" s="23"/>
      <c r="B73" s="15"/>
      <c r="C73" s="11"/>
      <c r="D73" s="7" t="s">
        <v>28</v>
      </c>
      <c r="E73" s="58" t="s">
        <v>44</v>
      </c>
      <c r="F73" s="58">
        <v>140</v>
      </c>
      <c r="G73" s="59">
        <v>9.4</v>
      </c>
      <c r="H73" s="59">
        <v>2</v>
      </c>
      <c r="I73" s="59">
        <v>6.3</v>
      </c>
      <c r="J73" s="59">
        <v>160.30000000000001</v>
      </c>
      <c r="K73" s="53"/>
      <c r="L73" s="59">
        <v>45.41</v>
      </c>
    </row>
    <row r="74" spans="1:12" ht="18" x14ac:dyDescent="0.35">
      <c r="A74" s="23"/>
      <c r="B74" s="15"/>
      <c r="C74" s="11"/>
      <c r="D74" s="7" t="s">
        <v>29</v>
      </c>
      <c r="E74" s="56" t="s">
        <v>45</v>
      </c>
      <c r="F74" s="57">
        <v>150</v>
      </c>
      <c r="G74" s="57">
        <v>3.2</v>
      </c>
      <c r="H74" s="57">
        <v>6.1</v>
      </c>
      <c r="I74" s="57">
        <v>23.3</v>
      </c>
      <c r="J74" s="57">
        <v>170.5</v>
      </c>
      <c r="K74" s="53"/>
      <c r="L74" s="57">
        <v>9.8000000000000007</v>
      </c>
    </row>
    <row r="75" spans="1:12" ht="18" x14ac:dyDescent="0.35">
      <c r="A75" s="23"/>
      <c r="B75" s="15"/>
      <c r="C75" s="11"/>
      <c r="D75" s="7" t="s">
        <v>30</v>
      </c>
      <c r="E75" s="58" t="s">
        <v>47</v>
      </c>
      <c r="F75" s="59">
        <v>200</v>
      </c>
      <c r="G75" s="59">
        <v>0.3</v>
      </c>
      <c r="H75" s="59">
        <v>0</v>
      </c>
      <c r="I75" s="59">
        <v>30.8</v>
      </c>
      <c r="J75" s="59">
        <v>124.2</v>
      </c>
      <c r="K75" s="53"/>
      <c r="L75" s="59">
        <v>3.55</v>
      </c>
    </row>
    <row r="76" spans="1:12" ht="18" x14ac:dyDescent="0.35">
      <c r="A76" s="23"/>
      <c r="B76" s="15"/>
      <c r="C76" s="11"/>
      <c r="D76" s="7" t="s">
        <v>31</v>
      </c>
      <c r="E76" s="56" t="s">
        <v>46</v>
      </c>
      <c r="F76" s="57">
        <v>40</v>
      </c>
      <c r="G76" s="57">
        <v>1.5</v>
      </c>
      <c r="H76" s="57">
        <v>0.1</v>
      </c>
      <c r="I76" s="57">
        <v>9.9</v>
      </c>
      <c r="J76" s="57">
        <v>47</v>
      </c>
      <c r="K76" s="53"/>
      <c r="L76" s="57">
        <v>3.5</v>
      </c>
    </row>
    <row r="77" spans="1:12" ht="14.5" x14ac:dyDescent="0.35">
      <c r="A77" s="23"/>
      <c r="B77" s="15"/>
      <c r="C77" s="11"/>
      <c r="D77" s="7" t="s">
        <v>32</v>
      </c>
      <c r="E77" s="51"/>
      <c r="F77" s="51"/>
      <c r="G77" s="51"/>
      <c r="H77" s="51"/>
      <c r="I77" s="51"/>
      <c r="J77" s="51"/>
      <c r="K77" s="51"/>
      <c r="L77" s="51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29">SUM(G71:G79)</f>
        <v>16.900000000000002</v>
      </c>
      <c r="H80" s="19">
        <f t="shared" ref="H80" si="30">SUM(H71:H79)</f>
        <v>14.799999999999999</v>
      </c>
      <c r="I80" s="19">
        <f t="shared" ref="I80" si="31">SUM(I71:I79)</f>
        <v>86.5</v>
      </c>
      <c r="J80" s="19">
        <f t="shared" ref="J80:L80" si="32">SUM(J71:J79)</f>
        <v>672.2</v>
      </c>
      <c r="K80" s="25"/>
      <c r="L80" s="19">
        <f t="shared" si="32"/>
        <v>79.8</v>
      </c>
    </row>
    <row r="81" spans="1:12" ht="15.75" customHeigh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840</v>
      </c>
      <c r="G81" s="32">
        <f t="shared" ref="G81" si="33">G70+G80</f>
        <v>16.900000000000002</v>
      </c>
      <c r="H81" s="32">
        <f t="shared" ref="H81" si="34">H70+H80</f>
        <v>14.799999999999999</v>
      </c>
      <c r="I81" s="32">
        <f t="shared" ref="I81" si="35">I70+I80</f>
        <v>86.5</v>
      </c>
      <c r="J81" s="32">
        <f t="shared" ref="J81:L81" si="36">J70+J80</f>
        <v>672.2</v>
      </c>
      <c r="K81" s="32"/>
      <c r="L81" s="32">
        <f t="shared" si="36"/>
        <v>79.8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7">SUM(G82:G88)</f>
        <v>0</v>
      </c>
      <c r="H89" s="19">
        <f t="shared" ref="H89" si="38">SUM(H82:H88)</f>
        <v>0</v>
      </c>
      <c r="I89" s="19">
        <f t="shared" ref="I89" si="39">SUM(I82:I88)</f>
        <v>0</v>
      </c>
      <c r="J89" s="19">
        <f t="shared" ref="J89:L89" si="40">SUM(J82:J88)</f>
        <v>0</v>
      </c>
      <c r="K89" s="25"/>
      <c r="L89" s="19">
        <f t="shared" si="40"/>
        <v>0</v>
      </c>
    </row>
    <row r="90" spans="1:12" ht="15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65</v>
      </c>
      <c r="F90" s="68">
        <v>60</v>
      </c>
      <c r="G90" s="68">
        <v>0.5</v>
      </c>
      <c r="H90" s="68">
        <v>3</v>
      </c>
      <c r="I90" s="68">
        <v>3.2</v>
      </c>
      <c r="J90" s="68">
        <v>42</v>
      </c>
      <c r="K90" s="71"/>
      <c r="L90" s="68">
        <v>13.6</v>
      </c>
    </row>
    <row r="91" spans="1:12" ht="15.5" x14ac:dyDescent="0.35">
      <c r="A91" s="23"/>
      <c r="B91" s="15"/>
      <c r="C91" s="11"/>
      <c r="D91" s="7" t="s">
        <v>27</v>
      </c>
      <c r="E91" s="69" t="s">
        <v>80</v>
      </c>
      <c r="F91" s="70">
        <v>250</v>
      </c>
      <c r="G91" s="70">
        <v>2.8</v>
      </c>
      <c r="H91" s="70">
        <v>2.9</v>
      </c>
      <c r="I91" s="70">
        <v>21.8</v>
      </c>
      <c r="J91" s="70">
        <v>124.1</v>
      </c>
      <c r="K91" s="71"/>
      <c r="L91" s="70">
        <v>6.09</v>
      </c>
    </row>
    <row r="92" spans="1:12" ht="15.5" x14ac:dyDescent="0.35">
      <c r="A92" s="23"/>
      <c r="B92" s="15"/>
      <c r="C92" s="11"/>
      <c r="D92" s="7" t="s">
        <v>28</v>
      </c>
      <c r="E92" s="69" t="s">
        <v>64</v>
      </c>
      <c r="F92" s="70">
        <v>90</v>
      </c>
      <c r="G92" s="70">
        <v>11.5</v>
      </c>
      <c r="H92" s="70">
        <v>13.4</v>
      </c>
      <c r="I92" s="70">
        <v>9.6</v>
      </c>
      <c r="J92" s="70">
        <v>202</v>
      </c>
      <c r="K92" s="71"/>
      <c r="L92" s="70">
        <v>45.2</v>
      </c>
    </row>
    <row r="93" spans="1:12" ht="15.5" x14ac:dyDescent="0.35">
      <c r="A93" s="23"/>
      <c r="B93" s="15"/>
      <c r="C93" s="11"/>
      <c r="D93" s="7" t="s">
        <v>29</v>
      </c>
      <c r="E93" s="69" t="s">
        <v>63</v>
      </c>
      <c r="F93" s="70">
        <v>150</v>
      </c>
      <c r="G93" s="70">
        <v>8.6999999999999993</v>
      </c>
      <c r="H93" s="70">
        <v>5.4</v>
      </c>
      <c r="I93" s="70">
        <v>45</v>
      </c>
      <c r="J93" s="70">
        <v>263.8</v>
      </c>
      <c r="K93" s="71"/>
      <c r="L93" s="70">
        <v>7.2</v>
      </c>
    </row>
    <row r="94" spans="1:12" ht="15.5" x14ac:dyDescent="0.35">
      <c r="A94" s="23"/>
      <c r="B94" s="15"/>
      <c r="C94" s="11"/>
      <c r="D94" s="7" t="s">
        <v>30</v>
      </c>
      <c r="E94" s="69" t="s">
        <v>62</v>
      </c>
      <c r="F94" s="70">
        <v>200</v>
      </c>
      <c r="G94" s="70">
        <v>0.5</v>
      </c>
      <c r="H94" s="70">
        <v>0.2</v>
      </c>
      <c r="I94" s="70">
        <v>23.1</v>
      </c>
      <c r="J94" s="70">
        <v>96</v>
      </c>
      <c r="K94" s="71"/>
      <c r="L94" s="70">
        <v>4.55</v>
      </c>
    </row>
    <row r="95" spans="1:12" ht="15.5" x14ac:dyDescent="0.35">
      <c r="A95" s="23"/>
      <c r="B95" s="15"/>
      <c r="C95" s="11"/>
      <c r="D95" s="7" t="s">
        <v>31</v>
      </c>
      <c r="E95" s="67" t="s">
        <v>46</v>
      </c>
      <c r="F95" s="68">
        <v>40</v>
      </c>
      <c r="G95" s="68">
        <v>1.5</v>
      </c>
      <c r="H95" s="68">
        <v>0.1</v>
      </c>
      <c r="I95" s="68">
        <v>9.9</v>
      </c>
      <c r="J95" s="68">
        <v>47</v>
      </c>
      <c r="K95" s="71"/>
      <c r="L95" s="68">
        <v>3.2</v>
      </c>
    </row>
    <row r="96" spans="1:12" ht="14.5" x14ac:dyDescent="0.35">
      <c r="A96" s="23"/>
      <c r="B96" s="15"/>
      <c r="C96" s="11"/>
      <c r="D96" s="7" t="s">
        <v>32</v>
      </c>
      <c r="E96" s="66"/>
      <c r="F96" s="66"/>
      <c r="G96" s="66"/>
      <c r="H96" s="66"/>
      <c r="I96" s="66"/>
      <c r="J96" s="66"/>
      <c r="K96" s="66"/>
      <c r="L96" s="66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>SUM(G90:G98)</f>
        <v>25.5</v>
      </c>
      <c r="H99" s="19">
        <f>SUM(H90:H98)</f>
        <v>25.000000000000004</v>
      </c>
      <c r="I99" s="19">
        <f>SUM(I90:I98)</f>
        <v>112.6</v>
      </c>
      <c r="J99" s="19">
        <f>SUM(J90:J98)</f>
        <v>774.90000000000009</v>
      </c>
      <c r="K99" s="25"/>
      <c r="L99" s="19">
        <f>SUM(L90:L98)</f>
        <v>79.84</v>
      </c>
    </row>
    <row r="100" spans="1:12" ht="15.75" customHeigh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790</v>
      </c>
      <c r="G100" s="32">
        <f t="shared" ref="G100" si="41">G89+G99</f>
        <v>25.5</v>
      </c>
      <c r="H100" s="32">
        <f t="shared" ref="H100" si="42">H89+H99</f>
        <v>25.000000000000004</v>
      </c>
      <c r="I100" s="32">
        <f t="shared" ref="I100" si="43">I89+I99</f>
        <v>112.6</v>
      </c>
      <c r="J100" s="32">
        <f t="shared" ref="J100:L100" si="44">J89+J99</f>
        <v>774.90000000000009</v>
      </c>
      <c r="K100" s="32"/>
      <c r="L100" s="32">
        <f t="shared" si="44"/>
        <v>79.84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5">SUM(G101:G107)</f>
        <v>0</v>
      </c>
      <c r="H108" s="19">
        <f t="shared" si="45"/>
        <v>0</v>
      </c>
      <c r="I108" s="19">
        <f t="shared" si="45"/>
        <v>0</v>
      </c>
      <c r="J108" s="19">
        <f t="shared" si="45"/>
        <v>0</v>
      </c>
      <c r="K108" s="25"/>
      <c r="L108" s="19">
        <f t="shared" ref="L108" si="46">SUM(L101:L107)</f>
        <v>0</v>
      </c>
    </row>
    <row r="109" spans="1:12" ht="15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7" t="s">
        <v>42</v>
      </c>
      <c r="F109" s="68">
        <v>60</v>
      </c>
      <c r="G109" s="68">
        <v>0.4</v>
      </c>
      <c r="H109" s="68">
        <v>0.1</v>
      </c>
      <c r="I109" s="68">
        <v>5.0999999999999996</v>
      </c>
      <c r="J109" s="68">
        <v>49</v>
      </c>
      <c r="K109" s="71"/>
      <c r="L109" s="67">
        <v>5.5</v>
      </c>
    </row>
    <row r="110" spans="1:12" ht="15.5" x14ac:dyDescent="0.35">
      <c r="A110" s="23"/>
      <c r="B110" s="15"/>
      <c r="C110" s="11"/>
      <c r="D110" s="7" t="s">
        <v>27</v>
      </c>
      <c r="E110" s="69" t="s">
        <v>66</v>
      </c>
      <c r="F110" s="70">
        <v>250</v>
      </c>
      <c r="G110" s="70">
        <v>2.5</v>
      </c>
      <c r="H110" s="70">
        <v>4.9000000000000004</v>
      </c>
      <c r="I110" s="70">
        <v>13.9</v>
      </c>
      <c r="J110" s="70">
        <v>109.4</v>
      </c>
      <c r="K110" s="71"/>
      <c r="L110" s="69">
        <v>10.39</v>
      </c>
    </row>
    <row r="111" spans="1:12" ht="15.5" x14ac:dyDescent="0.35">
      <c r="A111" s="23"/>
      <c r="B111" s="15"/>
      <c r="C111" s="11"/>
      <c r="D111" s="7" t="s">
        <v>28</v>
      </c>
      <c r="E111" s="69" t="s">
        <v>67</v>
      </c>
      <c r="F111" s="70">
        <v>120</v>
      </c>
      <c r="G111" s="70">
        <v>24.5</v>
      </c>
      <c r="H111" s="70">
        <v>31.6</v>
      </c>
      <c r="I111" s="70">
        <v>5.4</v>
      </c>
      <c r="J111" s="70">
        <v>534.29999999999995</v>
      </c>
      <c r="K111" s="71"/>
      <c r="L111" s="69">
        <v>44.28</v>
      </c>
    </row>
    <row r="112" spans="1:12" ht="15.5" x14ac:dyDescent="0.35">
      <c r="A112" s="23"/>
      <c r="B112" s="15"/>
      <c r="C112" s="11"/>
      <c r="D112" s="7" t="s">
        <v>29</v>
      </c>
      <c r="E112" s="69" t="s">
        <v>68</v>
      </c>
      <c r="F112" s="70">
        <v>150</v>
      </c>
      <c r="G112" s="70">
        <v>5.5</v>
      </c>
      <c r="H112" s="70">
        <v>5.3</v>
      </c>
      <c r="I112" s="70">
        <v>35.299999999999997</v>
      </c>
      <c r="J112" s="70">
        <v>211.1</v>
      </c>
      <c r="K112" s="71"/>
      <c r="L112" s="69">
        <v>6.2</v>
      </c>
    </row>
    <row r="113" spans="1:12" ht="15.5" x14ac:dyDescent="0.35">
      <c r="A113" s="23"/>
      <c r="B113" s="15"/>
      <c r="C113" s="11"/>
      <c r="D113" s="7" t="s">
        <v>30</v>
      </c>
      <c r="E113" s="69" t="s">
        <v>69</v>
      </c>
      <c r="F113" s="70">
        <v>200</v>
      </c>
      <c r="G113" s="70">
        <v>0.6</v>
      </c>
      <c r="H113" s="70">
        <v>0</v>
      </c>
      <c r="I113" s="70">
        <v>27.9</v>
      </c>
      <c r="J113" s="70">
        <v>113.8</v>
      </c>
      <c r="K113" s="71"/>
      <c r="L113" s="69">
        <v>10.199999999999999</v>
      </c>
    </row>
    <row r="114" spans="1:12" ht="15.5" x14ac:dyDescent="0.35">
      <c r="A114" s="23"/>
      <c r="B114" s="15"/>
      <c r="C114" s="11"/>
      <c r="D114" s="7" t="s">
        <v>31</v>
      </c>
      <c r="E114" s="67" t="s">
        <v>46</v>
      </c>
      <c r="F114" s="68">
        <v>40</v>
      </c>
      <c r="G114" s="68">
        <v>2</v>
      </c>
      <c r="H114" s="68">
        <v>0.4</v>
      </c>
      <c r="I114" s="68">
        <v>10</v>
      </c>
      <c r="J114" s="68">
        <v>52.2</v>
      </c>
      <c r="K114" s="71"/>
      <c r="L114" s="67">
        <v>3.5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47">SUM(G109:G117)</f>
        <v>35.5</v>
      </c>
      <c r="H118" s="19">
        <f t="shared" si="47"/>
        <v>42.3</v>
      </c>
      <c r="I118" s="19">
        <f t="shared" si="47"/>
        <v>97.6</v>
      </c>
      <c r="J118" s="19">
        <f t="shared" si="47"/>
        <v>1069.8</v>
      </c>
      <c r="K118" s="25"/>
      <c r="L118" s="19">
        <f t="shared" ref="L118" si="48">SUM(L109:L117)</f>
        <v>80.070000000000007</v>
      </c>
    </row>
    <row r="119" spans="1:12" ht="14.5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820</v>
      </c>
      <c r="G119" s="32">
        <f t="shared" ref="G119" si="49">G108+G118</f>
        <v>35.5</v>
      </c>
      <c r="H119" s="32">
        <f t="shared" ref="H119" si="50">H108+H118</f>
        <v>42.3</v>
      </c>
      <c r="I119" s="32">
        <f t="shared" ref="I119" si="51">I108+I118</f>
        <v>97.6</v>
      </c>
      <c r="J119" s="32">
        <f t="shared" ref="J119:L119" si="52">J108+J118</f>
        <v>1069.8</v>
      </c>
      <c r="K119" s="32"/>
      <c r="L119" s="32">
        <f t="shared" si="52"/>
        <v>80.070000000000007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19"/>
      <c r="L127" s="19">
        <f t="shared" ref="L127" si="54">SUM(L120:L126)</f>
        <v>0</v>
      </c>
    </row>
    <row r="128" spans="1:12" ht="15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70</v>
      </c>
      <c r="F128" s="68">
        <v>60</v>
      </c>
      <c r="G128" s="68">
        <v>0.7</v>
      </c>
      <c r="H128" s="68">
        <v>6.1</v>
      </c>
      <c r="I128" s="68">
        <v>6.9</v>
      </c>
      <c r="J128" s="68">
        <v>85.2</v>
      </c>
      <c r="K128" s="71"/>
      <c r="L128" s="67">
        <v>4.2</v>
      </c>
    </row>
    <row r="129" spans="1:12" ht="15.5" x14ac:dyDescent="0.35">
      <c r="A129" s="14"/>
      <c r="B129" s="15"/>
      <c r="C129" s="11"/>
      <c r="D129" s="7" t="s">
        <v>27</v>
      </c>
      <c r="E129" s="67" t="s">
        <v>60</v>
      </c>
      <c r="F129" s="68">
        <v>250</v>
      </c>
      <c r="G129" s="68">
        <v>2.2999999999999998</v>
      </c>
      <c r="H129" s="68">
        <v>3.9</v>
      </c>
      <c r="I129" s="68">
        <v>13.6</v>
      </c>
      <c r="J129" s="68">
        <v>98.8</v>
      </c>
      <c r="K129" s="71"/>
      <c r="L129" s="67">
        <v>5.5</v>
      </c>
    </row>
    <row r="130" spans="1:12" ht="15.5" x14ac:dyDescent="0.35">
      <c r="A130" s="14"/>
      <c r="B130" s="15"/>
      <c r="C130" s="11"/>
      <c r="D130" s="7" t="s">
        <v>28</v>
      </c>
      <c r="E130" s="69" t="s">
        <v>72</v>
      </c>
      <c r="F130" s="70">
        <v>90</v>
      </c>
      <c r="G130" s="70">
        <v>11.5</v>
      </c>
      <c r="H130" s="70">
        <v>13.4</v>
      </c>
      <c r="I130" s="70">
        <v>9.6</v>
      </c>
      <c r="J130" s="69">
        <v>202</v>
      </c>
      <c r="K130" s="71"/>
      <c r="L130" s="69">
        <v>54</v>
      </c>
    </row>
    <row r="131" spans="1:12" ht="15.5" x14ac:dyDescent="0.35">
      <c r="A131" s="14"/>
      <c r="B131" s="15"/>
      <c r="C131" s="11"/>
      <c r="D131" s="7" t="s">
        <v>29</v>
      </c>
      <c r="E131" s="69" t="s">
        <v>71</v>
      </c>
      <c r="F131" s="69">
        <v>180</v>
      </c>
      <c r="G131" s="70">
        <v>8.6999999999999993</v>
      </c>
      <c r="H131" s="70">
        <v>5.4</v>
      </c>
      <c r="I131" s="70">
        <v>45</v>
      </c>
      <c r="J131" s="70">
        <v>263.8</v>
      </c>
      <c r="K131" s="71"/>
      <c r="L131" s="69">
        <v>9.8000000000000007</v>
      </c>
    </row>
    <row r="132" spans="1:12" ht="15.5" x14ac:dyDescent="0.35">
      <c r="A132" s="14"/>
      <c r="B132" s="15"/>
      <c r="C132" s="11"/>
      <c r="D132" s="7" t="s">
        <v>30</v>
      </c>
      <c r="E132" s="69" t="s">
        <v>57</v>
      </c>
      <c r="F132" s="70">
        <v>200</v>
      </c>
      <c r="G132" s="70">
        <v>0.5</v>
      </c>
      <c r="H132" s="70">
        <v>0.2</v>
      </c>
      <c r="I132" s="70">
        <v>23.1</v>
      </c>
      <c r="J132" s="70">
        <v>96</v>
      </c>
      <c r="K132" s="71"/>
      <c r="L132" s="69">
        <v>3.08</v>
      </c>
    </row>
    <row r="133" spans="1:12" ht="15.5" x14ac:dyDescent="0.35">
      <c r="A133" s="14"/>
      <c r="B133" s="15"/>
      <c r="C133" s="11"/>
      <c r="D133" s="7" t="s">
        <v>31</v>
      </c>
      <c r="E133" s="67" t="s">
        <v>46</v>
      </c>
      <c r="F133" s="68">
        <v>40</v>
      </c>
      <c r="G133" s="68">
        <v>1.5</v>
      </c>
      <c r="H133" s="68">
        <v>0.1</v>
      </c>
      <c r="I133" s="68">
        <v>9.9</v>
      </c>
      <c r="J133" s="68">
        <v>47</v>
      </c>
      <c r="K133" s="71"/>
      <c r="L133" s="72">
        <v>3.5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5">SUM(G128:G136)</f>
        <v>25.2</v>
      </c>
      <c r="H137" s="19">
        <f t="shared" si="55"/>
        <v>29.099999999999998</v>
      </c>
      <c r="I137" s="19">
        <f t="shared" si="55"/>
        <v>108.1</v>
      </c>
      <c r="J137" s="19">
        <f t="shared" si="55"/>
        <v>792.8</v>
      </c>
      <c r="K137" s="25"/>
      <c r="L137" s="19">
        <f t="shared" ref="L137" si="56">SUM(L128:L136)</f>
        <v>80.08</v>
      </c>
    </row>
    <row r="138" spans="1:12" ht="14.5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820</v>
      </c>
      <c r="G138" s="32">
        <f t="shared" ref="G138" si="57">G127+G137</f>
        <v>25.2</v>
      </c>
      <c r="H138" s="32">
        <f t="shared" ref="H138" si="58">H127+H137</f>
        <v>29.099999999999998</v>
      </c>
      <c r="I138" s="32">
        <f t="shared" ref="I138" si="59">I127+I137</f>
        <v>108.1</v>
      </c>
      <c r="J138" s="32">
        <f t="shared" ref="J138:L138" si="60">J127+J137</f>
        <v>792.8</v>
      </c>
      <c r="K138" s="32"/>
      <c r="L138" s="32">
        <f t="shared" si="60"/>
        <v>80.08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1">SUM(G139:G145)</f>
        <v>0</v>
      </c>
      <c r="H146" s="19">
        <f t="shared" si="61"/>
        <v>0</v>
      </c>
      <c r="I146" s="19">
        <f t="shared" si="61"/>
        <v>0</v>
      </c>
      <c r="J146" s="19">
        <f t="shared" si="61"/>
        <v>0</v>
      </c>
      <c r="K146" s="25"/>
      <c r="L146" s="19">
        <f t="shared" ref="L146" si="62">SUM(L139:L145)</f>
        <v>0</v>
      </c>
    </row>
    <row r="147" spans="1:12" ht="15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7" t="s">
        <v>74</v>
      </c>
      <c r="F147" s="68">
        <v>60</v>
      </c>
      <c r="G147" s="68">
        <v>0.4</v>
      </c>
      <c r="H147" s="68">
        <v>0.1</v>
      </c>
      <c r="I147" s="68">
        <v>5.0999999999999996</v>
      </c>
      <c r="J147" s="68">
        <v>49</v>
      </c>
      <c r="K147" s="71"/>
      <c r="L147" s="68">
        <v>5.94</v>
      </c>
    </row>
    <row r="148" spans="1:12" ht="15.5" x14ac:dyDescent="0.35">
      <c r="A148" s="23"/>
      <c r="B148" s="15"/>
      <c r="C148" s="11"/>
      <c r="D148" s="7" t="s">
        <v>27</v>
      </c>
      <c r="E148" s="69" t="s">
        <v>43</v>
      </c>
      <c r="F148" s="69">
        <v>250</v>
      </c>
      <c r="G148" s="69">
        <v>2.1</v>
      </c>
      <c r="H148" s="69">
        <v>6.5</v>
      </c>
      <c r="I148" s="69">
        <v>11.1</v>
      </c>
      <c r="J148" s="69">
        <v>111.2</v>
      </c>
      <c r="K148" s="71"/>
      <c r="L148" s="70">
        <v>10.6</v>
      </c>
    </row>
    <row r="149" spans="1:12" ht="15.5" x14ac:dyDescent="0.35">
      <c r="A149" s="23"/>
      <c r="B149" s="15"/>
      <c r="C149" s="11"/>
      <c r="D149" s="7" t="s">
        <v>28</v>
      </c>
      <c r="E149" s="69" t="s">
        <v>73</v>
      </c>
      <c r="F149" s="70">
        <v>90</v>
      </c>
      <c r="G149" s="70">
        <v>12.5</v>
      </c>
      <c r="H149" s="70">
        <v>14.2</v>
      </c>
      <c r="I149" s="70">
        <v>8.6</v>
      </c>
      <c r="J149" s="70">
        <v>212.7</v>
      </c>
      <c r="K149" s="71"/>
      <c r="L149" s="70">
        <v>45.2</v>
      </c>
    </row>
    <row r="150" spans="1:12" ht="15.5" x14ac:dyDescent="0.35">
      <c r="A150" s="23"/>
      <c r="B150" s="15"/>
      <c r="C150" s="11"/>
      <c r="D150" s="7" t="s">
        <v>29</v>
      </c>
      <c r="E150" s="67" t="s">
        <v>45</v>
      </c>
      <c r="F150" s="68">
        <v>150</v>
      </c>
      <c r="G150" s="68">
        <v>3.2</v>
      </c>
      <c r="H150" s="68">
        <v>6.1</v>
      </c>
      <c r="I150" s="68">
        <v>23.3</v>
      </c>
      <c r="J150" s="68">
        <v>160.5</v>
      </c>
      <c r="K150" s="71"/>
      <c r="L150" s="68">
        <v>10.3</v>
      </c>
    </row>
    <row r="151" spans="1:12" ht="15.5" x14ac:dyDescent="0.35">
      <c r="A151" s="23"/>
      <c r="B151" s="15"/>
      <c r="C151" s="11"/>
      <c r="D151" s="7" t="s">
        <v>30</v>
      </c>
      <c r="E151" s="69" t="s">
        <v>52</v>
      </c>
      <c r="F151" s="70">
        <v>200</v>
      </c>
      <c r="G151" s="70">
        <v>0.6</v>
      </c>
      <c r="H151" s="70">
        <v>0</v>
      </c>
      <c r="I151" s="70">
        <v>27.9</v>
      </c>
      <c r="J151" s="70">
        <v>113.8</v>
      </c>
      <c r="K151" s="71"/>
      <c r="L151" s="70">
        <v>3.8</v>
      </c>
    </row>
    <row r="152" spans="1:12" ht="15.5" x14ac:dyDescent="0.35">
      <c r="A152" s="23"/>
      <c r="B152" s="15"/>
      <c r="C152" s="11"/>
      <c r="D152" s="7" t="s">
        <v>31</v>
      </c>
      <c r="E152" s="67" t="s">
        <v>46</v>
      </c>
      <c r="F152" s="68">
        <v>40</v>
      </c>
      <c r="G152" s="68">
        <v>1.5</v>
      </c>
      <c r="H152" s="68">
        <v>0.1</v>
      </c>
      <c r="I152" s="68">
        <v>9.9</v>
      </c>
      <c r="J152" s="68">
        <v>47</v>
      </c>
      <c r="K152" s="71"/>
      <c r="L152" s="68">
        <v>3.5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20.3</v>
      </c>
      <c r="H156" s="19">
        <f>SUM(H147:H155)</f>
        <v>27</v>
      </c>
      <c r="I156" s="19">
        <f>SUM(I147:I155)</f>
        <v>85.9</v>
      </c>
      <c r="J156" s="19">
        <f>SUM(J147:J155)</f>
        <v>694.19999999999993</v>
      </c>
      <c r="K156" s="25"/>
      <c r="L156" s="19">
        <f>SUM(L147:L155)</f>
        <v>79.34</v>
      </c>
    </row>
    <row r="157" spans="1:12" ht="14.5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790</v>
      </c>
      <c r="G157" s="32">
        <f t="shared" ref="G157" si="63">G146+G156</f>
        <v>20.3</v>
      </c>
      <c r="H157" s="32">
        <f t="shared" ref="H157" si="64">H146+H156</f>
        <v>27</v>
      </c>
      <c r="I157" s="32">
        <f t="shared" ref="I157" si="65">I146+I156</f>
        <v>85.9</v>
      </c>
      <c r="J157" s="32">
        <f t="shared" ref="J157:L157" si="66">J146+J156</f>
        <v>694.19999999999993</v>
      </c>
      <c r="K157" s="32"/>
      <c r="L157" s="32">
        <f t="shared" si="66"/>
        <v>79.34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7">SUM(G158:G164)</f>
        <v>0</v>
      </c>
      <c r="H165" s="19">
        <f t="shared" si="67"/>
        <v>0</v>
      </c>
      <c r="I165" s="19">
        <f t="shared" si="67"/>
        <v>0</v>
      </c>
      <c r="J165" s="19">
        <f t="shared" si="67"/>
        <v>0</v>
      </c>
      <c r="K165" s="25"/>
      <c r="L165" s="19">
        <f t="shared" ref="L165" si="68">SUM(L158:L164)</f>
        <v>0</v>
      </c>
    </row>
    <row r="166" spans="1:12" ht="15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3" t="s">
        <v>53</v>
      </c>
      <c r="F166" s="73">
        <v>60</v>
      </c>
      <c r="G166" s="73">
        <v>0.5</v>
      </c>
      <c r="H166" s="73">
        <v>3</v>
      </c>
      <c r="I166" s="73">
        <v>3.2</v>
      </c>
      <c r="J166" s="73">
        <v>42</v>
      </c>
      <c r="K166" s="74"/>
      <c r="L166" s="73">
        <v>3.1</v>
      </c>
    </row>
    <row r="167" spans="1:12" ht="15.5" x14ac:dyDescent="0.35">
      <c r="A167" s="23"/>
      <c r="B167" s="15"/>
      <c r="C167" s="11"/>
      <c r="D167" s="7" t="s">
        <v>27</v>
      </c>
      <c r="E167" s="73" t="s">
        <v>60</v>
      </c>
      <c r="F167" s="73">
        <v>250</v>
      </c>
      <c r="G167" s="73">
        <v>2.2999999999999998</v>
      </c>
      <c r="H167" s="73">
        <v>3.9</v>
      </c>
      <c r="I167" s="73">
        <v>13.6</v>
      </c>
      <c r="J167" s="73">
        <v>98.8</v>
      </c>
      <c r="K167" s="74"/>
      <c r="L167" s="73">
        <v>7.8</v>
      </c>
    </row>
    <row r="168" spans="1:12" ht="15.5" x14ac:dyDescent="0.35">
      <c r="A168" s="23"/>
      <c r="B168" s="15"/>
      <c r="C168" s="11"/>
      <c r="D168" s="7" t="s">
        <v>28</v>
      </c>
      <c r="E168" s="75" t="s">
        <v>76</v>
      </c>
      <c r="F168" s="75">
        <v>90</v>
      </c>
      <c r="G168" s="75">
        <v>10.5</v>
      </c>
      <c r="H168" s="75">
        <v>15.5</v>
      </c>
      <c r="I168" s="75">
        <v>10.8</v>
      </c>
      <c r="J168" s="75">
        <v>224.2</v>
      </c>
      <c r="K168" s="74"/>
      <c r="L168" s="75">
        <v>54.14</v>
      </c>
    </row>
    <row r="169" spans="1:12" ht="15.5" x14ac:dyDescent="0.35">
      <c r="A169" s="23"/>
      <c r="B169" s="15"/>
      <c r="C169" s="11"/>
      <c r="D169" s="7" t="s">
        <v>29</v>
      </c>
      <c r="E169" s="75" t="s">
        <v>75</v>
      </c>
      <c r="F169" s="75">
        <v>150</v>
      </c>
      <c r="G169" s="75">
        <v>3.9</v>
      </c>
      <c r="H169" s="75">
        <v>5.0999999999999996</v>
      </c>
      <c r="I169" s="75">
        <v>40.299999999999997</v>
      </c>
      <c r="J169" s="75">
        <v>225.2</v>
      </c>
      <c r="K169" s="74"/>
      <c r="L169" s="75">
        <v>7</v>
      </c>
    </row>
    <row r="170" spans="1:12" ht="15.5" x14ac:dyDescent="0.35">
      <c r="A170" s="23"/>
      <c r="B170" s="15"/>
      <c r="C170" s="11"/>
      <c r="D170" s="7" t="s">
        <v>30</v>
      </c>
      <c r="E170" s="75" t="s">
        <v>57</v>
      </c>
      <c r="F170" s="75">
        <v>200</v>
      </c>
      <c r="G170" s="75">
        <v>0.5</v>
      </c>
      <c r="H170" s="75">
        <v>0.2</v>
      </c>
      <c r="I170" s="75">
        <v>23.1</v>
      </c>
      <c r="J170" s="75">
        <v>96</v>
      </c>
      <c r="K170" s="74"/>
      <c r="L170" s="75">
        <v>4.55</v>
      </c>
    </row>
    <row r="171" spans="1:12" ht="15.5" x14ac:dyDescent="0.35">
      <c r="A171" s="23"/>
      <c r="B171" s="15"/>
      <c r="C171" s="11"/>
      <c r="D171" s="7" t="s">
        <v>31</v>
      </c>
      <c r="E171" s="73" t="s">
        <v>46</v>
      </c>
      <c r="F171" s="73">
        <v>40</v>
      </c>
      <c r="G171" s="73">
        <v>1.5</v>
      </c>
      <c r="H171" s="73">
        <v>0.1</v>
      </c>
      <c r="I171" s="73">
        <v>9.9</v>
      </c>
      <c r="J171" s="73">
        <v>47</v>
      </c>
      <c r="K171" s="74"/>
      <c r="L171" s="73">
        <v>3.5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19.2</v>
      </c>
      <c r="H175" s="19">
        <f>SUM(H166:H174)</f>
        <v>27.8</v>
      </c>
      <c r="I175" s="19">
        <f>SUM(I166:I174)</f>
        <v>100.9</v>
      </c>
      <c r="J175" s="19">
        <f>SUM(J166:J174)</f>
        <v>733.2</v>
      </c>
      <c r="K175" s="25"/>
      <c r="L175" s="19">
        <f>SUM(L166:L174)</f>
        <v>80.09</v>
      </c>
    </row>
    <row r="176" spans="1:12" ht="14.5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790</v>
      </c>
      <c r="G176" s="32">
        <f t="shared" ref="G176" si="69">G165+G175</f>
        <v>19.2</v>
      </c>
      <c r="H176" s="32">
        <f t="shared" ref="H176" si="70">H165+H175</f>
        <v>27.8</v>
      </c>
      <c r="I176" s="32">
        <f t="shared" ref="I176" si="71">I165+I175</f>
        <v>100.9</v>
      </c>
      <c r="J176" s="32">
        <f t="shared" ref="J176:L176" si="72">J165+J175</f>
        <v>733.2</v>
      </c>
      <c r="K176" s="32"/>
      <c r="L176" s="32">
        <f t="shared" si="72"/>
        <v>80.09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3">SUM(G177:G183)</f>
        <v>0</v>
      </c>
      <c r="H184" s="19">
        <f t="shared" si="73"/>
        <v>0</v>
      </c>
      <c r="I184" s="19">
        <f t="shared" si="73"/>
        <v>0</v>
      </c>
      <c r="J184" s="19">
        <f t="shared" si="73"/>
        <v>0</v>
      </c>
      <c r="K184" s="25"/>
      <c r="L184" s="19">
        <f t="shared" ref="L184" si="74">SUM(L177:L183)</f>
        <v>0</v>
      </c>
    </row>
    <row r="185" spans="1:12" ht="15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77</v>
      </c>
      <c r="F185" s="68">
        <v>60</v>
      </c>
      <c r="G185" s="68">
        <v>0.7</v>
      </c>
      <c r="H185" s="68">
        <v>6.1</v>
      </c>
      <c r="I185" s="68">
        <v>6.9</v>
      </c>
      <c r="J185" s="68">
        <v>85.2</v>
      </c>
      <c r="K185" s="7"/>
      <c r="L185" s="68">
        <v>12.6</v>
      </c>
    </row>
    <row r="186" spans="1:12" ht="15.5" x14ac:dyDescent="0.35">
      <c r="A186" s="23"/>
      <c r="B186" s="15"/>
      <c r="C186" s="11"/>
      <c r="D186" s="7" t="s">
        <v>27</v>
      </c>
      <c r="E186" s="67" t="s">
        <v>54</v>
      </c>
      <c r="F186" s="68">
        <v>250</v>
      </c>
      <c r="G186" s="68">
        <v>2.2000000000000002</v>
      </c>
      <c r="H186" s="68">
        <v>4.5</v>
      </c>
      <c r="I186" s="68">
        <v>12</v>
      </c>
      <c r="J186" s="68">
        <v>97</v>
      </c>
      <c r="K186" s="7"/>
      <c r="L186" s="68">
        <v>8.1999999999999993</v>
      </c>
    </row>
    <row r="187" spans="1:12" ht="15.5" x14ac:dyDescent="0.35">
      <c r="A187" s="23"/>
      <c r="B187" s="15"/>
      <c r="C187" s="11"/>
      <c r="D187" s="7" t="s">
        <v>28</v>
      </c>
      <c r="E187" s="69" t="s">
        <v>73</v>
      </c>
      <c r="F187" s="70">
        <v>90</v>
      </c>
      <c r="G187" s="70">
        <v>12.5</v>
      </c>
      <c r="H187" s="70">
        <v>14.2</v>
      </c>
      <c r="I187" s="70">
        <v>8.6</v>
      </c>
      <c r="J187" s="70">
        <v>212.7</v>
      </c>
      <c r="K187" s="7"/>
      <c r="L187" s="70">
        <v>44.2</v>
      </c>
    </row>
    <row r="188" spans="1:12" ht="15.5" x14ac:dyDescent="0.35">
      <c r="A188" s="23"/>
      <c r="B188" s="15"/>
      <c r="C188" s="11"/>
      <c r="D188" s="7" t="s">
        <v>29</v>
      </c>
      <c r="E188" s="69" t="s">
        <v>78</v>
      </c>
      <c r="F188" s="70">
        <v>150</v>
      </c>
      <c r="G188" s="70">
        <v>3.9</v>
      </c>
      <c r="H188" s="70">
        <v>5.0999999999999996</v>
      </c>
      <c r="I188" s="70">
        <v>40.299999999999997</v>
      </c>
      <c r="J188" s="70">
        <v>225.2</v>
      </c>
      <c r="K188" s="7"/>
      <c r="L188" s="70">
        <v>8.3000000000000007</v>
      </c>
    </row>
    <row r="189" spans="1:12" ht="15.5" x14ac:dyDescent="0.35">
      <c r="A189" s="23"/>
      <c r="B189" s="15"/>
      <c r="C189" s="11"/>
      <c r="D189" s="7" t="s">
        <v>30</v>
      </c>
      <c r="E189" s="69" t="s">
        <v>79</v>
      </c>
      <c r="F189" s="70">
        <v>200</v>
      </c>
      <c r="G189" s="70">
        <v>0.6</v>
      </c>
      <c r="H189" s="70">
        <v>0</v>
      </c>
      <c r="I189" s="70">
        <v>27.9</v>
      </c>
      <c r="J189" s="70">
        <v>113.8</v>
      </c>
      <c r="K189" s="7"/>
      <c r="L189" s="70">
        <v>3.8</v>
      </c>
    </row>
    <row r="190" spans="1:12" ht="15.5" x14ac:dyDescent="0.35">
      <c r="A190" s="23"/>
      <c r="B190" s="15"/>
      <c r="C190" s="11"/>
      <c r="D190" s="7" t="s">
        <v>31</v>
      </c>
      <c r="E190" s="67" t="s">
        <v>46</v>
      </c>
      <c r="F190" s="68">
        <v>40</v>
      </c>
      <c r="G190" s="68">
        <v>1.5</v>
      </c>
      <c r="H190" s="68">
        <v>0.1</v>
      </c>
      <c r="I190" s="68">
        <v>9.9</v>
      </c>
      <c r="J190" s="68">
        <v>47</v>
      </c>
      <c r="K190" s="7"/>
      <c r="L190" s="68">
        <v>3.5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75">SUM(G185:G193)</f>
        <v>21.400000000000002</v>
      </c>
      <c r="H194" s="19">
        <f t="shared" si="75"/>
        <v>30</v>
      </c>
      <c r="I194" s="19">
        <f t="shared" si="75"/>
        <v>105.6</v>
      </c>
      <c r="J194" s="19">
        <f t="shared" si="75"/>
        <v>780.89999999999986</v>
      </c>
      <c r="K194" s="25"/>
      <c r="L194" s="19">
        <f t="shared" ref="L194" si="76">SUM(L185:L193)</f>
        <v>80.599999999999994</v>
      </c>
    </row>
    <row r="195" spans="1:12" ht="14.5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790</v>
      </c>
      <c r="G195" s="32">
        <f t="shared" ref="G195" si="77">G184+G194</f>
        <v>21.400000000000002</v>
      </c>
      <c r="H195" s="32">
        <f t="shared" ref="H195" si="78">H184+H194</f>
        <v>30</v>
      </c>
      <c r="I195" s="32">
        <f t="shared" ref="I195" si="79">I184+I194</f>
        <v>105.6</v>
      </c>
      <c r="J195" s="32">
        <f t="shared" ref="J195:L195" si="80">J184+J194</f>
        <v>780.89999999999986</v>
      </c>
      <c r="K195" s="32"/>
      <c r="L195" s="32">
        <f t="shared" si="80"/>
        <v>80.599999999999994</v>
      </c>
    </row>
    <row r="196" spans="1:12" ht="13.5" thickBot="1" x14ac:dyDescent="0.3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22.58</v>
      </c>
      <c r="H196" s="34">
        <f t="shared" si="81"/>
        <v>28.189999999999998</v>
      </c>
      <c r="I196" s="34">
        <f t="shared" si="81"/>
        <v>101.23</v>
      </c>
      <c r="J196" s="34">
        <f t="shared" si="81"/>
        <v>784.74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79.927000000000007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Кармова</cp:lastModifiedBy>
  <cp:lastPrinted>2023-10-17T14:11:09Z</cp:lastPrinted>
  <dcterms:created xsi:type="dcterms:W3CDTF">2022-05-16T14:23:56Z</dcterms:created>
  <dcterms:modified xsi:type="dcterms:W3CDTF">2024-12-19T11:11:36Z</dcterms:modified>
</cp:coreProperties>
</file>